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1er Informe del Mpio de  Madero 24\VII Información de Cumplimiento LDF\"/>
    </mc:Choice>
  </mc:AlternateContent>
  <bookViews>
    <workbookView xWindow="0" yWindow="0" windowWidth="28800" windowHeight="11505"/>
  </bookViews>
  <sheets>
    <sheet name="F7b_PE" sheetId="1" r:id="rId1"/>
  </sheets>
  <calcPr calcId="152511"/>
</workbook>
</file>

<file path=xl/calcChain.xml><?xml version="1.0" encoding="utf-8"?>
<calcChain xmlns="http://schemas.openxmlformats.org/spreadsheetml/2006/main">
  <c r="D19" i="1" l="1"/>
  <c r="E19" i="1"/>
  <c r="F19" i="1"/>
  <c r="G19" i="1"/>
  <c r="H19" i="1"/>
  <c r="C19" i="1"/>
  <c r="E15" i="1"/>
  <c r="F15" i="1"/>
  <c r="G15" i="1" s="1"/>
  <c r="H15" i="1" s="1"/>
  <c r="D10" i="1"/>
  <c r="E10" i="1" s="1"/>
  <c r="F10" i="1" s="1"/>
  <c r="G10" i="1" s="1"/>
  <c r="H10" i="1" s="1"/>
  <c r="D11" i="1"/>
  <c r="E11" i="1" s="1"/>
  <c r="F11" i="1" s="1"/>
  <c r="G11" i="1" s="1"/>
  <c r="H11" i="1" s="1"/>
  <c r="D12" i="1"/>
  <c r="E12" i="1" s="1"/>
  <c r="F12" i="1" s="1"/>
  <c r="G12" i="1" s="1"/>
  <c r="H12" i="1" s="1"/>
  <c r="D13" i="1"/>
  <c r="E13" i="1" s="1"/>
  <c r="F13" i="1" s="1"/>
  <c r="G13" i="1" s="1"/>
  <c r="H13" i="1" s="1"/>
  <c r="D14" i="1"/>
  <c r="E14" i="1" s="1"/>
  <c r="F14" i="1" s="1"/>
  <c r="G14" i="1" s="1"/>
  <c r="H14" i="1" s="1"/>
  <c r="D15" i="1"/>
  <c r="D16" i="1"/>
  <c r="E16" i="1" s="1"/>
  <c r="F16" i="1" s="1"/>
  <c r="G16" i="1" s="1"/>
  <c r="H16" i="1" s="1"/>
  <c r="D17" i="1"/>
  <c r="E17" i="1" s="1"/>
  <c r="F17" i="1" s="1"/>
  <c r="G17" i="1" s="1"/>
  <c r="H17" i="1" s="1"/>
  <c r="D9" i="1"/>
  <c r="E9" i="1" s="1"/>
  <c r="C8" i="1"/>
  <c r="C30" i="1" l="1"/>
  <c r="E8" i="1"/>
  <c r="E30" i="1" s="1"/>
  <c r="F9" i="1"/>
  <c r="D8" i="1"/>
  <c r="D30" i="1" s="1"/>
  <c r="F8" i="1" l="1"/>
  <c r="F30" i="1" s="1"/>
  <c r="G9" i="1"/>
  <c r="H9" i="1" l="1"/>
  <c r="H8" i="1" s="1"/>
  <c r="H30" i="1" s="1"/>
  <c r="G8" i="1"/>
  <c r="G30" i="1" s="1"/>
</calcChain>
</file>

<file path=xl/sharedStrings.xml><?xml version="1.0" encoding="utf-8"?>
<sst xmlns="http://schemas.openxmlformats.org/spreadsheetml/2006/main" count="37" uniqueCount="29">
  <si>
    <t>(CIFRAS NOMINALES)</t>
  </si>
  <si>
    <t>Concepto (b)</t>
  </si>
  <si>
    <t>MUNICIPIO DE MADERO, MICHOACÁN</t>
  </si>
  <si>
    <t>PROYECCIONES DE EGRESOS</t>
  </si>
  <si>
    <t>Bajo protesta de decir verdad declaramos que los Estados Financieros y sus notas, son razonablemente correctos y son responsabilidad del emisor.</t>
  </si>
  <si>
    <t>L.C. VIANEY AVILA CORTES</t>
  </si>
  <si>
    <t>L.C. SAMUEL ROJAS ZAMUDIO</t>
  </si>
  <si>
    <t>LIC. RAYMUNDO DAVID MARTINEZ SALGADO</t>
  </si>
  <si>
    <t>PRESIDENTE MUNICIPAL</t>
  </si>
  <si>
    <t>SÍNDICO</t>
  </si>
  <si>
    <t>TESORERO MUNICIPAL</t>
  </si>
  <si>
    <t>CONTRALOR MUNICIPAL</t>
  </si>
  <si>
    <t>Fecha de emisión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</si>
  <si>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</si>
  <si>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</si>
  <si>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</si>
  <si>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</si>
  <si>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</si>
  <si>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</si>
  <si>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 Inversión Pública</t>
  </si>
  <si>
    <t>G.    Inversiones Financieras y Otras Provisiones</t>
  </si>
  <si>
    <t xml:space="preserve">H.    Participaciones y Aportaciones </t>
  </si>
  <si>
    <t>I.     Deuda Pública</t>
  </si>
  <si>
    <t>2. Gasto Etiquetado (2=A+B+C+D+E+F+G+H+I)</t>
  </si>
  <si>
    <t>H.    Participaciones y Aportaciones</t>
  </si>
  <si>
    <t>3. Total de Egresos Proyectados (3 = 1 + 2)</t>
  </si>
  <si>
    <t>C. FROYLAN ALCAUTER IBARRA</t>
  </si>
  <si>
    <t>DEL 01 DE ENERO DEL 2024 AL 31 DE MARZO DEL 2024</t>
  </si>
  <si>
    <t>(de proyecto de presupuesto) 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</si>
</sst>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_ ;[Red]\-#,##0\ "/>
    <numFmt numFmtId="165" formatCode="#,##0.00_ ;[Red]\-#,##0.00\ "/>
  </numFmts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 applyAlignment="1">
      <alignment horizontal="left" indent="2"/>
    </xf>
    <xf numFmtId="0" fontId="1" fillId="0" borderId="2" xfId="0" applyFont="1" applyBorder="1" applyAlignment="1">
      <alignment horizontal="left" indent="1"/>
    </xf>
    <xf numFmtId="165" fontId="0" fillId="0" borderId="0" xfId="0" applyNumberFormat="1"/>
    <xf numFmtId="0" fontId="1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/>
    <xf numFmtId="0" fontId="1" fillId="0" borderId="0" xfId="0" applyFont="1" applyBorder="1" applyAlignment="1" applyProtection="1"/>
    <xf numFmtId="14" fontId="1" fillId="0" borderId="0" xfId="0" applyNumberFormat="1" applyFont="1" applyBorder="1" applyAlignment="1" applyProtection="1"/>
    <xf numFmtId="43" fontId="0" fillId="0" borderId="1" xfId="1" applyFont="1" applyBorder="1"/>
    <xf numFmtId="164" fontId="3" fillId="0" borderId="2" xfId="0" applyNumberFormat="1" applyFont="1" applyBorder="1"/>
    <xf numFmtId="43" fontId="4" fillId="0" borderId="1" xfId="1" applyFont="1" applyBorder="1"/>
    <xf numFmtId="0" fontId="0" fillId="0" borderId="12" xfId="0" applyBorder="1"/>
    <xf numFmtId="165" fontId="3" fillId="0" borderId="13" xfId="0" applyNumberFormat="1" applyFont="1" applyBorder="1"/>
    <xf numFmtId="165" fontId="3" fillId="0" borderId="14" xfId="0" applyNumberFormat="1" applyFont="1" applyBorder="1"/>
    <xf numFmtId="0" fontId="0" fillId="0" borderId="0" xfId="0" applyAlignment="1">
      <alignment horizontal="center"/>
    </xf>
    <xf numFmtId="0" fontId="1" fillId="0" borderId="0" xfId="0" applyFont="1" applyBorder="1" applyAlignment="1" applyProtection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 applyProtection="1">
      <alignment horizontal="center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1"/>
  <sheetViews>
    <sheetView showGridLines="0" tabSelected="1" topLeftCell="B1" zoomScaleNormal="100" workbookViewId="0">
      <selection activeCell="H32" sqref="H32"/>
    </sheetView>
  </sheetViews>
  <sheetFormatPr baseColWidth="10" defaultRowHeight="15" x14ac:dyDescent="0.25"/>
  <cols>
    <col min="1" max="1" width="4.140625" customWidth="1"/>
    <col min="2" max="2" width="55.5703125" customWidth="1"/>
    <col min="3" max="8" width="20.42578125" style="3" customWidth="1"/>
  </cols>
  <sheetData>
    <row r="1" spans="2:8" ht="15.75" thickBot="1" x14ac:dyDescent="0.3"/>
    <row r="2" spans="2:8" x14ac:dyDescent="0.25">
      <c r="B2" s="21" t="s">
        <v>2</v>
      </c>
      <c r="C2" s="22"/>
      <c r="D2" s="22"/>
      <c r="E2" s="22"/>
      <c r="F2" s="22"/>
      <c r="G2" s="22"/>
      <c r="H2" s="23"/>
    </row>
    <row r="3" spans="2:8" x14ac:dyDescent="0.25">
      <c r="B3" s="24" t="s">
        <v>3</v>
      </c>
      <c r="C3" s="25"/>
      <c r="D3" s="25"/>
      <c r="E3" s="25"/>
      <c r="F3" s="25"/>
      <c r="G3" s="25"/>
      <c r="H3" s="26"/>
    </row>
    <row r="4" spans="2:8" x14ac:dyDescent="0.25">
      <c r="B4" s="24" t="s">
        <v>27</v>
      </c>
      <c r="C4" s="25"/>
      <c r="D4" s="25"/>
      <c r="E4" s="25"/>
      <c r="F4" s="25"/>
      <c r="G4" s="25"/>
      <c r="H4" s="26"/>
    </row>
    <row r="5" spans="2:8" ht="15.75" thickBot="1" x14ac:dyDescent="0.3">
      <c r="B5" s="27" t="s">
        <v>0</v>
      </c>
      <c r="C5" s="28"/>
      <c r="D5" s="28"/>
      <c r="E5" s="28"/>
      <c r="F5" s="28"/>
      <c r="G5" s="28"/>
      <c r="H5" s="29"/>
    </row>
    <row r="6" spans="2:8" x14ac:dyDescent="0.25">
      <c r="B6" s="30" t="s">
        <v>1</v>
      </c>
      <c r="C6" s="4">
        <v>2024</v>
      </c>
      <c r="D6" s="19">
        <v>2025</v>
      </c>
      <c r="E6" s="19">
        <v>2026</v>
      </c>
      <c r="F6" s="19">
        <v>2027</v>
      </c>
      <c r="G6" s="19">
        <v>2028</v>
      </c>
      <c r="H6" s="19">
        <v>2029</v>
      </c>
    </row>
    <row r="7" spans="2:8" ht="30.75" customHeight="1" thickBot="1" x14ac:dyDescent="0.3">
      <c r="B7" s="31"/>
      <c r="C7" s="5" t="s">
        <v>28</v>
      </c>
      <c r="D7" s="20"/>
      <c r="E7" s="20"/>
      <c r="F7" s="20"/>
      <c r="G7" s="20"/>
      <c r="H7" s="20"/>
    </row>
    <row r="8" spans="2:8" ht="15.75" x14ac:dyDescent="0.25">
      <c r="B8" s="2" t="s">
        <v>13</v>
      </c>
      <c r="C8" s="10">
        <f>+C9+C10+C11+C12+C13+C15+C14+C16+C17</f>
        <v>151176102</v>
      </c>
      <c r="D8" s="10">
        <f t="shared" ref="D8:H8" si="0">+D9+D10+D11+D12+D13+D15+D14+D16+D17</f>
        <v>156467265.56999999</v>
      </c>
      <c r="E8" s="10">
        <f t="shared" si="0"/>
        <v>161943619.86494997</v>
      </c>
      <c r="F8" s="10">
        <f t="shared" si="0"/>
        <v>167611646.56022325</v>
      </c>
      <c r="G8" s="10">
        <f t="shared" si="0"/>
        <v>173478054.18983108</v>
      </c>
      <c r="H8" s="10">
        <f t="shared" si="0"/>
        <v>179549786.08647516</v>
      </c>
    </row>
    <row r="9" spans="2:8" x14ac:dyDescent="0.25">
      <c r="B9" s="1" t="s">
        <v>14</v>
      </c>
      <c r="C9" s="9">
        <v>59273551.82</v>
      </c>
      <c r="D9" s="6">
        <f>+C9*3.5%+C9</f>
        <v>61348126.133699998</v>
      </c>
      <c r="E9" s="6">
        <f t="shared" ref="E9:H9" si="1">+D9*3.5%+D9</f>
        <v>63495310.548379496</v>
      </c>
      <c r="F9" s="6">
        <f t="shared" si="1"/>
        <v>65717646.417572781</v>
      </c>
      <c r="G9" s="6">
        <f t="shared" si="1"/>
        <v>68017764.042187825</v>
      </c>
      <c r="H9" s="6">
        <f t="shared" si="1"/>
        <v>70398385.783664405</v>
      </c>
    </row>
    <row r="10" spans="2:8" x14ac:dyDescent="0.25">
      <c r="B10" s="1" t="s">
        <v>15</v>
      </c>
      <c r="C10" s="9">
        <v>14647439.07</v>
      </c>
      <c r="D10" s="6">
        <f t="shared" ref="D10:H17" si="2">+C10*3.5%+C10</f>
        <v>15160099.437450001</v>
      </c>
      <c r="E10" s="6">
        <f t="shared" si="2"/>
        <v>15690702.91776075</v>
      </c>
      <c r="F10" s="6">
        <f t="shared" si="2"/>
        <v>16239877.519882377</v>
      </c>
      <c r="G10" s="6">
        <f t="shared" si="2"/>
        <v>16808273.23307826</v>
      </c>
      <c r="H10" s="6">
        <f t="shared" si="2"/>
        <v>17396562.796236001</v>
      </c>
    </row>
    <row r="11" spans="2:8" x14ac:dyDescent="0.25">
      <c r="B11" s="1" t="s">
        <v>16</v>
      </c>
      <c r="C11" s="9">
        <v>15537758.109999999</v>
      </c>
      <c r="D11" s="6">
        <f t="shared" si="2"/>
        <v>16081579.643849999</v>
      </c>
      <c r="E11" s="6">
        <f t="shared" si="2"/>
        <v>16644434.93138475</v>
      </c>
      <c r="F11" s="6">
        <f t="shared" si="2"/>
        <v>17226990.153983217</v>
      </c>
      <c r="G11" s="6">
        <f t="shared" si="2"/>
        <v>17829934.80937263</v>
      </c>
      <c r="H11" s="6">
        <f t="shared" si="2"/>
        <v>18453982.527700674</v>
      </c>
    </row>
    <row r="12" spans="2:8" x14ac:dyDescent="0.25">
      <c r="B12" s="1" t="s">
        <v>17</v>
      </c>
      <c r="C12" s="9">
        <v>3797098</v>
      </c>
      <c r="D12" s="6">
        <f t="shared" si="2"/>
        <v>3929996.43</v>
      </c>
      <c r="E12" s="6">
        <f t="shared" si="2"/>
        <v>4067546.3050500001</v>
      </c>
      <c r="F12" s="6">
        <f t="shared" si="2"/>
        <v>4209910.4257267499</v>
      </c>
      <c r="G12" s="6">
        <f t="shared" si="2"/>
        <v>4357257.2906271862</v>
      </c>
      <c r="H12" s="6">
        <f t="shared" si="2"/>
        <v>4509761.295799138</v>
      </c>
    </row>
    <row r="13" spans="2:8" x14ac:dyDescent="0.25">
      <c r="B13" s="1" t="s">
        <v>18</v>
      </c>
      <c r="C13" s="9">
        <v>7731015</v>
      </c>
      <c r="D13" s="6">
        <f t="shared" si="2"/>
        <v>8001600.5250000004</v>
      </c>
      <c r="E13" s="6">
        <f t="shared" si="2"/>
        <v>8281656.5433750004</v>
      </c>
      <c r="F13" s="6">
        <f t="shared" si="2"/>
        <v>8571514.522393126</v>
      </c>
      <c r="G13" s="6">
        <f t="shared" si="2"/>
        <v>8871517.5306768864</v>
      </c>
      <c r="H13" s="6">
        <f t="shared" si="2"/>
        <v>9182020.6442505773</v>
      </c>
    </row>
    <row r="14" spans="2:8" x14ac:dyDescent="0.25">
      <c r="B14" s="1" t="s">
        <v>19</v>
      </c>
      <c r="C14" s="9">
        <v>46409838</v>
      </c>
      <c r="D14" s="6">
        <f t="shared" si="2"/>
        <v>48034182.329999998</v>
      </c>
      <c r="E14" s="6">
        <f t="shared" si="2"/>
        <v>49715378.711549997</v>
      </c>
      <c r="F14" s="6">
        <f t="shared" si="2"/>
        <v>51455416.966454245</v>
      </c>
      <c r="G14" s="6">
        <f t="shared" si="2"/>
        <v>53256356.560280144</v>
      </c>
      <c r="H14" s="6">
        <f t="shared" si="2"/>
        <v>55120329.039889947</v>
      </c>
    </row>
    <row r="15" spans="2:8" x14ac:dyDescent="0.25">
      <c r="B15" s="1" t="s">
        <v>20</v>
      </c>
      <c r="C15" s="9">
        <v>0</v>
      </c>
      <c r="D15" s="6">
        <f t="shared" si="2"/>
        <v>0</v>
      </c>
      <c r="E15" s="6">
        <f t="shared" si="2"/>
        <v>0</v>
      </c>
      <c r="F15" s="6">
        <f t="shared" si="2"/>
        <v>0</v>
      </c>
      <c r="G15" s="6">
        <f t="shared" si="2"/>
        <v>0</v>
      </c>
      <c r="H15" s="6">
        <f t="shared" si="2"/>
        <v>0</v>
      </c>
    </row>
    <row r="16" spans="2:8" x14ac:dyDescent="0.25">
      <c r="B16" s="1" t="s">
        <v>21</v>
      </c>
      <c r="C16" s="9">
        <v>0</v>
      </c>
      <c r="D16" s="6">
        <f t="shared" si="2"/>
        <v>0</v>
      </c>
      <c r="E16" s="6">
        <f t="shared" si="2"/>
        <v>0</v>
      </c>
      <c r="F16" s="6">
        <f t="shared" si="2"/>
        <v>0</v>
      </c>
      <c r="G16" s="6">
        <f t="shared" si="2"/>
        <v>0</v>
      </c>
      <c r="H16" s="6">
        <f t="shared" si="2"/>
        <v>0</v>
      </c>
    </row>
    <row r="17" spans="2:8" x14ac:dyDescent="0.25">
      <c r="B17" s="1" t="s">
        <v>22</v>
      </c>
      <c r="C17" s="9">
        <v>3779402</v>
      </c>
      <c r="D17" s="6">
        <f t="shared" si="2"/>
        <v>3911681.07</v>
      </c>
      <c r="E17" s="6">
        <f t="shared" si="2"/>
        <v>4048589.9074499998</v>
      </c>
      <c r="F17" s="6">
        <f t="shared" si="2"/>
        <v>4190290.5542107499</v>
      </c>
      <c r="G17" s="6">
        <f t="shared" si="2"/>
        <v>4336950.7236081259</v>
      </c>
      <c r="H17" s="6">
        <f t="shared" si="2"/>
        <v>4488743.9989344105</v>
      </c>
    </row>
    <row r="18" spans="2:8" x14ac:dyDescent="0.25">
      <c r="B18" s="1"/>
      <c r="C18" s="6"/>
      <c r="D18" s="6"/>
      <c r="E18" s="6"/>
      <c r="F18" s="6"/>
      <c r="G18" s="6"/>
      <c r="H18" s="6"/>
    </row>
    <row r="19" spans="2:8" ht="15.75" x14ac:dyDescent="0.25">
      <c r="B19" s="1" t="s">
        <v>23</v>
      </c>
      <c r="C19" s="11">
        <f>+C20+C21+C22+C23+C24+C25+C26+C27+C28</f>
        <v>0</v>
      </c>
      <c r="D19" s="11">
        <f t="shared" ref="D19:H19" si="3">+D20+D21+D22+D23+D24+D25+D26+D27+D28</f>
        <v>0</v>
      </c>
      <c r="E19" s="11">
        <f t="shared" si="3"/>
        <v>0</v>
      </c>
      <c r="F19" s="11">
        <f t="shared" si="3"/>
        <v>0</v>
      </c>
      <c r="G19" s="11">
        <f t="shared" si="3"/>
        <v>0</v>
      </c>
      <c r="H19" s="11">
        <f t="shared" si="3"/>
        <v>0</v>
      </c>
    </row>
    <row r="20" spans="2:8" x14ac:dyDescent="0.25">
      <c r="B20" s="1" t="s">
        <v>14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</row>
    <row r="21" spans="2:8" x14ac:dyDescent="0.25">
      <c r="B21" s="1" t="s">
        <v>15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</row>
    <row r="22" spans="2:8" x14ac:dyDescent="0.25">
      <c r="B22" s="1" t="s">
        <v>16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</row>
    <row r="23" spans="2:8" x14ac:dyDescent="0.25">
      <c r="B23" s="1" t="s">
        <v>17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</row>
    <row r="24" spans="2:8" x14ac:dyDescent="0.25">
      <c r="B24" s="1" t="s">
        <v>18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</row>
    <row r="25" spans="2:8" x14ac:dyDescent="0.25">
      <c r="B25" s="1" t="s">
        <v>19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</row>
    <row r="26" spans="2:8" x14ac:dyDescent="0.25">
      <c r="B26" s="1" t="s">
        <v>20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</row>
    <row r="27" spans="2:8" x14ac:dyDescent="0.25">
      <c r="B27" s="1" t="s">
        <v>24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</row>
    <row r="28" spans="2:8" x14ac:dyDescent="0.25">
      <c r="B28" s="1" t="s">
        <v>22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</row>
    <row r="29" spans="2:8" ht="15.75" thickBot="1" x14ac:dyDescent="0.3">
      <c r="B29" s="1"/>
      <c r="C29" s="6"/>
      <c r="D29" s="6"/>
      <c r="E29" s="6"/>
      <c r="F29" s="6"/>
      <c r="G29" s="6"/>
      <c r="H29" s="6"/>
    </row>
    <row r="30" spans="2:8" ht="16.5" thickBot="1" x14ac:dyDescent="0.3">
      <c r="B30" s="12" t="s">
        <v>25</v>
      </c>
      <c r="C30" s="13">
        <f>+C8+C19</f>
        <v>151176102</v>
      </c>
      <c r="D30" s="13">
        <f t="shared" ref="D30:H30" si="4">+D8+D19</f>
        <v>156467265.56999999</v>
      </c>
      <c r="E30" s="13">
        <f t="shared" si="4"/>
        <v>161943619.86494997</v>
      </c>
      <c r="F30" s="13">
        <f t="shared" si="4"/>
        <v>167611646.56022325</v>
      </c>
      <c r="G30" s="13">
        <f t="shared" si="4"/>
        <v>173478054.18983108</v>
      </c>
      <c r="H30" s="14">
        <f t="shared" si="4"/>
        <v>179549786.08647516</v>
      </c>
    </row>
    <row r="31" spans="2:8" x14ac:dyDescent="0.25">
      <c r="G31" s="7" t="s">
        <v>12</v>
      </c>
      <c r="H31" s="8">
        <v>45412</v>
      </c>
    </row>
    <row r="47" spans="2:8" x14ac:dyDescent="0.25">
      <c r="B47" s="15"/>
    </row>
    <row r="48" spans="2:8" x14ac:dyDescent="0.25">
      <c r="B48" s="15" t="s">
        <v>26</v>
      </c>
      <c r="C48" s="17" t="s">
        <v>5</v>
      </c>
      <c r="D48" s="17"/>
      <c r="E48" s="17" t="s">
        <v>6</v>
      </c>
      <c r="F48" s="17"/>
      <c r="G48" s="17" t="s">
        <v>7</v>
      </c>
      <c r="H48" s="17"/>
    </row>
    <row r="49" spans="2:8" x14ac:dyDescent="0.25">
      <c r="B49" s="16" t="s">
        <v>8</v>
      </c>
      <c r="C49" s="18" t="s">
        <v>9</v>
      </c>
      <c r="D49" s="18"/>
      <c r="E49" s="18" t="s">
        <v>10</v>
      </c>
      <c r="F49" s="18"/>
      <c r="G49" s="18" t="s">
        <v>11</v>
      </c>
      <c r="H49" s="18"/>
    </row>
    <row r="51" spans="2:8" x14ac:dyDescent="0.25">
      <c r="B51" t="s">
        <v>4</v>
      </c>
    </row>
  </sheetData>
  <mergeCells count="16">
    <mergeCell ref="E6:E7"/>
    <mergeCell ref="F6:F7"/>
    <mergeCell ref="G6:G7"/>
    <mergeCell ref="H6:H7"/>
    <mergeCell ref="B2:H2"/>
    <mergeCell ref="B3:H3"/>
    <mergeCell ref="B4:H4"/>
    <mergeCell ref="B5:H5"/>
    <mergeCell ref="B6:B7"/>
    <mergeCell ref="D6:D7"/>
    <mergeCell ref="C48:D48"/>
    <mergeCell ref="C49:D49"/>
    <mergeCell ref="E48:F48"/>
    <mergeCell ref="E49:F49"/>
    <mergeCell ref="G48:H48"/>
    <mergeCell ref="G49:H49"/>
  </mergeCells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F7b_PE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Hermanas Mendez Lulo</dc:creator>
  <cp:lastModifiedBy>Usuario</cp:lastModifiedBy>
  <cp:lastPrinted>2023-04-27T19:10:26Z</cp:lastPrinted>
  <dcterms:created xsi:type="dcterms:W3CDTF">2017-10-22T00:57:37Z</dcterms:created>
  <dcterms:modified xsi:type="dcterms:W3CDTF">2024-04-30T16:54:11Z</dcterms:modified>
</cp:coreProperties>
</file>